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\2024\O12\"/>
    </mc:Choice>
  </mc:AlternateContent>
  <xr:revisionPtr revIDLastSave="0" documentId="13_ncr:1_{58C584B4-4409-4E28-85BE-3EA0F364C2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แผนใช้จ่าย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28" i="1"/>
  <c r="D20" i="1"/>
</calcChain>
</file>

<file path=xl/sharedStrings.xml><?xml version="1.0" encoding="utf-8"?>
<sst xmlns="http://schemas.openxmlformats.org/spreadsheetml/2006/main" count="57" uniqueCount="31">
  <si>
    <t>ที่</t>
  </si>
  <si>
    <t>ชื่อ / โครงการ / กิจกรรม</t>
  </si>
  <si>
    <t>เป้าหมาย / วิธีดำเนินการ</t>
  </si>
  <si>
    <t>งบประมาณ / แหล่งที่จัดสรร / สนับสนุน</t>
  </si>
  <si>
    <t>สตช.</t>
  </si>
  <si>
    <t>หน่วยงานภาครัฐ</t>
  </si>
  <si>
    <t>อปท.</t>
  </si>
  <si>
    <t>อื่นๆ</t>
  </si>
  <si>
    <t>ระยะเวลาดำเนินการ</t>
  </si>
  <si>
    <t>ภาค เอกชน</t>
  </si>
  <si>
    <t>การปฏิรูประบบงานสอบสวน</t>
  </si>
  <si>
    <t>ให้ความยุติธรรมแก่ประชาชน</t>
  </si>
  <si>
    <t>อำนวยความสะดวกแก่ประ</t>
  </si>
  <si>
    <t>ชาชน ในการใช้รถใช้ถนน</t>
  </si>
  <si>
    <t>รวม</t>
  </si>
  <si>
    <t>ยอดยกมา</t>
  </si>
  <si>
    <t>รักษาความสงบเรียบร้อยและความมั่นคงภายในประเทศ</t>
  </si>
  <si>
    <t>การบังคับใช้กฎหมายและบริการประชาชน(รวม ชมส.และอาสาสมัครตำรวจบ้าน กต.ตร.น้ำมันรถเช่า)</t>
  </si>
  <si>
    <t>ปัญหา/อุปสรรค</t>
  </si>
  <si>
    <t>ไม่มีปัญหาอุปสรรคข้อขัดข้องแต่อย่างใด</t>
  </si>
  <si>
    <t>โครงการรณรงค์ป้องกันและแก้ไขปัญหาอุบัติเหตุทางถนนช่วงเทศกาลสำคัญ</t>
  </si>
  <si>
    <t>การสกัดกั้นยาเสพติดพื้นที่ชายแดนและพื้นที่พักคอย(Heart Land)</t>
  </si>
  <si>
    <t>สกัดกั้น ป้องกันปราบปราม สืบสวน จับกุม ผู้ผลิต ผู้ค้ายาเสพติด</t>
  </si>
  <si>
    <t>รายงานผลการใช้จ่ายงบประมาณ สถานีตำรวจภูธรเมืองที</t>
  </si>
  <si>
    <t>การสร้างภูมิคุ้มกันในกลุ่มเป้าหมายระดับโรงเรียนประถมศึกษา และมัธยมศึกษาเทียบเท่า</t>
  </si>
  <si>
    <t>สร้างภูมิคุ้มกันป้องกันยาเสพติด</t>
  </si>
  <si>
    <t>ต.ค.66 - มี.ค.67</t>
  </si>
  <si>
    <t>ประจำปีงบประมาณ พ.ศ.2567  ไตรมาสที่ 1 - 2</t>
  </si>
  <si>
    <t>ข้อมูล ณ  ๓๑ มีนาคม พ.ศ.2567</t>
  </si>
  <si>
    <t>ข้อมูล ณ   ๓๑ มีนาคม พ.ศ.2567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</si>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</sst>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22"/>
      <color theme="0"/>
      <name val="TH SarabunIT๙"/>
      <family val="2"/>
    </font>
    <font>
      <b/>
      <sz val="16"/>
      <color theme="1"/>
      <name val="TH SarabunIT๙"/>
      <family val="2"/>
      <charset val="222"/>
    </font>
    <font>
      <b/>
      <sz val="16"/>
      <name val="TH SarabunPSK"/>
      <family val="2"/>
      <charset val="222"/>
    </font>
    <font>
      <sz val="16"/>
      <color theme="0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6"/>
      <color rgb="FFFF0000"/>
      <name val="TH SarabunIT๙"/>
      <family val="2"/>
      <charset val="222"/>
    </font>
    <font>
      <b/>
      <sz val="16"/>
      <color rgb="FFFF0000"/>
      <name val="TH SarabunPSK"/>
      <family val="2"/>
      <charset val="222"/>
    </font>
    <font>
      <b/>
      <sz val="16"/>
      <name val="TH SarabunIT๙"/>
      <family val="2"/>
      <charset val="222"/>
    </font>
    <font>
      <b/>
      <sz val="20"/>
      <color theme="1"/>
      <name val="TH SarabunIT๙"/>
      <family val="2"/>
    </font>
    <font>
      <b/>
      <sz val="20"/>
      <color theme="1"/>
      <name val="TH SarabunIT๙"/>
      <family val="2"/>
      <charset val="222"/>
    </font>
    <font>
      <b/>
      <sz val="20"/>
      <name val="TH SarabunIT๙"/>
      <family val="2"/>
      <charset val="22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87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87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87" fontId="8" fillId="0" borderId="1" xfId="0" applyNumberFormat="1" applyFont="1" applyBorder="1"/>
    <xf numFmtId="0" fontId="10" fillId="9" borderId="7" xfId="0" applyFont="1" applyFill="1" applyBorder="1" applyAlignment="1">
      <alignment horizontal="center" vertical="center"/>
    </xf>
    <xf numFmtId="0" fontId="5" fillId="6" borderId="2" xfId="0" applyFont="1" applyFill="1" applyBorder="1"/>
    <xf numFmtId="0" fontId="5" fillId="6" borderId="7" xfId="0" applyFont="1" applyFill="1" applyBorder="1"/>
    <xf numFmtId="0" fontId="5" fillId="6" borderId="3" xfId="0" applyFont="1" applyFill="1" applyBorder="1"/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0" fontId="10" fillId="6" borderId="2" xfId="0" applyFont="1" applyFill="1" applyBorder="1"/>
    <xf numFmtId="0" fontId="10" fillId="6" borderId="7" xfId="0" applyFont="1" applyFill="1" applyBorder="1"/>
    <xf numFmtId="0" fontId="10" fillId="6" borderId="3" xfId="0" applyFont="1" applyFill="1" applyBorder="1"/>
    <xf numFmtId="0" fontId="4" fillId="7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187" fontId="12" fillId="8" borderId="2" xfId="1" applyNumberFormat="1" applyFont="1" applyFill="1" applyBorder="1" applyAlignment="1">
      <alignment horizontal="center" vertical="center"/>
    </xf>
    <xf numFmtId="187" fontId="12" fillId="8" borderId="7" xfId="1" applyNumberFormat="1" applyFont="1" applyFill="1" applyBorder="1" applyAlignment="1">
      <alignment horizontal="center" vertical="center"/>
    </xf>
    <xf numFmtId="187" fontId="12" fillId="8" borderId="3" xfId="1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187" fontId="12" fillId="9" borderId="9" xfId="1" applyNumberFormat="1" applyFont="1" applyFill="1" applyBorder="1" applyAlignment="1">
      <alignment horizontal="center" vertical="center"/>
    </xf>
    <xf numFmtId="187" fontId="12" fillId="9" borderId="11" xfId="1" applyNumberFormat="1" applyFont="1" applyFill="1" applyBorder="1" applyAlignment="1">
      <alignment horizontal="center" vertical="center"/>
    </xf>
    <xf numFmtId="187" fontId="12" fillId="9" borderId="13" xfId="1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187" fontId="5" fillId="10" borderId="2" xfId="1" applyNumberFormat="1" applyFont="1" applyFill="1" applyBorder="1" applyAlignment="1">
      <alignment horizontal="center" vertical="center"/>
    </xf>
    <xf numFmtId="187" fontId="5" fillId="10" borderId="7" xfId="1" applyNumberFormat="1" applyFont="1" applyFill="1" applyBorder="1" applyAlignment="1">
      <alignment horizontal="center" vertical="center"/>
    </xf>
    <xf numFmtId="187" fontId="5" fillId="10" borderId="3" xfId="1" applyNumberFormat="1" applyFont="1" applyFill="1" applyBorder="1" applyAlignment="1">
      <alignment horizontal="center" vertical="center"/>
    </xf>
    <xf numFmtId="187" fontId="12" fillId="6" borderId="9" xfId="1" applyNumberFormat="1" applyFont="1" applyFill="1" applyBorder="1" applyAlignment="1">
      <alignment horizontal="center" vertical="center"/>
    </xf>
    <xf numFmtId="187" fontId="12" fillId="6" borderId="11" xfId="1" applyNumberFormat="1" applyFont="1" applyFill="1" applyBorder="1" applyAlignment="1">
      <alignment horizontal="center" vertical="center"/>
    </xf>
    <xf numFmtId="187" fontId="12" fillId="6" borderId="13" xfId="1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187" fontId="10" fillId="6" borderId="9" xfId="1" applyNumberFormat="1" applyFont="1" applyFill="1" applyBorder="1" applyAlignment="1">
      <alignment horizontal="center" vertical="center"/>
    </xf>
    <xf numFmtId="187" fontId="10" fillId="6" borderId="11" xfId="1" applyNumberFormat="1" applyFont="1" applyFill="1" applyBorder="1" applyAlignment="1">
      <alignment horizontal="center" vertical="center"/>
    </xf>
    <xf numFmtId="187" fontId="10" fillId="6" borderId="13" xfId="1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187" fontId="12" fillId="10" borderId="9" xfId="1" applyNumberFormat="1" applyFont="1" applyFill="1" applyBorder="1" applyAlignment="1">
      <alignment horizontal="center" vertical="center" wrapText="1"/>
    </xf>
    <xf numFmtId="187" fontId="12" fillId="10" borderId="11" xfId="1" applyNumberFormat="1" applyFont="1" applyFill="1" applyBorder="1" applyAlignment="1">
      <alignment horizontal="center" vertical="center" wrapText="1"/>
    </xf>
    <xf numFmtId="187" fontId="12" fillId="10" borderId="13" xfId="1" applyNumberFormat="1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187" fontId="5" fillId="8" borderId="2" xfId="1" applyNumberFormat="1" applyFont="1" applyFill="1" applyBorder="1" applyAlignment="1">
      <alignment horizontal="center" vertical="center"/>
    </xf>
    <xf numFmtId="187" fontId="5" fillId="8" borderId="3" xfId="1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13" fillId="9" borderId="2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/>
    <xf numFmtId="0" fontId="5" fillId="9" borderId="7" xfId="0" applyFont="1" applyFill="1" applyBorder="1" applyAlignment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10" borderId="2" xfId="0" applyFont="1" applyFill="1" applyBorder="1" applyAlignment="1">
      <alignment horizontal="left" vertical="center" wrapText="1"/>
    </xf>
    <xf numFmtId="0" fontId="12" fillId="10" borderId="7" xfId="0" applyFont="1" applyFill="1" applyBorder="1" applyAlignment="1">
      <alignment horizontal="left" vertical="center" wrapText="1"/>
    </xf>
    <xf numFmtId="0" fontId="12" fillId="10" borderId="3" xfId="0" applyFont="1" applyFill="1" applyBorder="1" applyAlignment="1">
      <alignment horizontal="left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631032</xdr:colOff>
      <xdr:row>39</xdr:row>
      <xdr:rowOff>190499</xdr:rowOff>
    </xdr:from>
    <xdr:to>
      <xdr:col>8</xdr:col>
      <xdr:colOff>1035844</xdr:colOff>
      <xdr:row>43</xdr:row>
      <xdr:rowOff>59531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93657" y="12668249"/>
          <a:ext cx="2321718" cy="988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>
              <a:latin typeface="TH SarabunIT๙" pitchFamily="34" charset="-34"/>
              <a:cs typeface="TH SarabunIT๙" pitchFamily="34" charset="-34"/>
            </a:rPr>
            <a:t>พ.ต.อ.</a:t>
          </a:r>
        </a:p>
        <a:p>
          <a:r>
            <a:rPr lang="th-TH" sz="1800" b="1">
              <a:latin typeface="TH SarabunIT๙" pitchFamily="34" charset="-34"/>
              <a:cs typeface="TH SarabunIT๙" pitchFamily="34" charset="-34"/>
            </a:rPr>
            <a:t>       (นรวิชญ์</a:t>
          </a:r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  จุลวานิช)</a:t>
          </a:r>
        </a:p>
        <a:p>
          <a:r>
            <a:rPr lang="th-TH" sz="1800" b="1" baseline="0">
              <a:latin typeface="TH SarabunIT๙" pitchFamily="34" charset="-34"/>
              <a:cs typeface="TH SarabunIT๙" pitchFamily="34" charset="-34"/>
            </a:rPr>
            <a:t>          ผกก.สภ.เมืองที</a:t>
          </a:r>
          <a:endParaRPr lang="th-TH" sz="18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 editAs="oneCell">
    <xdr:from>
      <xdr:col>5</xdr:col>
      <xdr:colOff>431007</xdr:colOff>
      <xdr:row>38</xdr:row>
      <xdr:rowOff>257174</xdr:rowOff>
    </xdr:from>
    <xdr:to>
      <xdr:col>8</xdr:col>
      <xdr:colOff>561975</xdr:colOff>
      <xdr:row>40</xdr:row>
      <xdr:rowOff>250313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9518427-523B-4667-BB6A-BD76D308E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827" b="94220" l="9926" r="89702">
                      <a14:foregroundMark x1="11042" y1="69364" x2="27295" y2="54624"/>
                      <a14:foregroundMark x1="30521" y1="66185" x2="30893" y2="46243"/>
                      <a14:foregroundMark x1="37593" y1="68497" x2="52109" y2="44509"/>
                      <a14:foregroundMark x1="52109" y1="44509" x2="48263" y2="53757"/>
                      <a14:foregroundMark x1="36600" y1="91040" x2="47146" y2="78613"/>
                      <a14:foregroundMark x1="65633" y1="91040" x2="75931" y2="75145"/>
                      <a14:foregroundMark x1="75931" y1="80925" x2="75931" y2="80925"/>
                      <a14:foregroundMark x1="64268" y1="86705" x2="56452" y2="88439"/>
                      <a14:foregroundMark x1="64516" y1="81792" x2="75434" y2="36994"/>
                      <a14:foregroundMark x1="75434" y1="36994" x2="76675" y2="35549"/>
                      <a14:foregroundMark x1="59553" y1="71098" x2="60422" y2="20520"/>
                      <a14:foregroundMark x1="60422" y1="20520" x2="50000" y2="52023"/>
                      <a14:foregroundMark x1="48263" y1="52023" x2="41191" y2="65318"/>
                      <a14:foregroundMark x1="12035" y1="70231" x2="11414" y2="73410"/>
                      <a14:foregroundMark x1="18486" y1="94220" x2="22333" y2="8843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8482" y="12344399"/>
          <a:ext cx="1359693" cy="583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view="pageBreakPreview" topLeftCell="A22" zoomScaleNormal="80" zoomScaleSheetLayoutView="100" workbookViewId="0">
      <selection activeCell="O35" sqref="O35"/>
    </sheetView>
  </sheetViews>
  <sheetFormatPr defaultColWidth="9" defaultRowHeight="20.25" x14ac:dyDescent="0.3"/>
  <cols>
    <col min="1" max="1" width="3.625" style="1" customWidth="1"/>
    <col min="2" max="2" width="33" style="1" customWidth="1"/>
    <col min="3" max="3" width="24" style="1" customWidth="1"/>
    <col min="4" max="4" width="15" style="1" customWidth="1"/>
    <col min="5" max="5" width="9.25" style="1" customWidth="1"/>
    <col min="6" max="6" width="7.25" style="1" customWidth="1"/>
    <col min="7" max="7" width="4.75" style="1" customWidth="1"/>
    <col min="8" max="8" width="4.125" style="1" customWidth="1"/>
    <col min="9" max="9" width="15.875" style="1" customWidth="1"/>
    <col min="10" max="10" width="25.875" style="1" customWidth="1"/>
    <col min="11" max="16384" width="9" style="1"/>
  </cols>
  <sheetData>
    <row r="1" spans="1:10" ht="27.75" x14ac:dyDescent="0.4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.75" x14ac:dyDescent="0.4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7.75" x14ac:dyDescent="0.4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</row>
    <row r="5" spans="1:10" s="2" customFormat="1" ht="22.5" customHeight="1" x14ac:dyDescent="0.2">
      <c r="A5" s="28" t="s">
        <v>0</v>
      </c>
      <c r="B5" s="30" t="s">
        <v>1</v>
      </c>
      <c r="C5" s="32" t="s">
        <v>2</v>
      </c>
      <c r="D5" s="34" t="s">
        <v>3</v>
      </c>
      <c r="E5" s="35"/>
      <c r="F5" s="35"/>
      <c r="G5" s="35"/>
      <c r="H5" s="36"/>
      <c r="I5" s="37" t="s">
        <v>8</v>
      </c>
      <c r="J5" s="39" t="s">
        <v>18</v>
      </c>
    </row>
    <row r="6" spans="1:10" s="2" customFormat="1" ht="44.25" customHeight="1" x14ac:dyDescent="0.2">
      <c r="A6" s="29"/>
      <c r="B6" s="31"/>
      <c r="C6" s="33"/>
      <c r="D6" s="20" t="s">
        <v>4</v>
      </c>
      <c r="E6" s="21" t="s">
        <v>5</v>
      </c>
      <c r="F6" s="21" t="s">
        <v>9</v>
      </c>
      <c r="G6" s="20" t="s">
        <v>6</v>
      </c>
      <c r="H6" s="20" t="s">
        <v>7</v>
      </c>
      <c r="I6" s="38"/>
      <c r="J6" s="40"/>
    </row>
    <row r="7" spans="1:10" ht="23.25" customHeight="1" x14ac:dyDescent="0.3">
      <c r="A7" s="41">
        <v>1</v>
      </c>
      <c r="B7" s="52" t="s">
        <v>17</v>
      </c>
      <c r="C7" s="49" t="s">
        <v>16</v>
      </c>
      <c r="D7" s="46">
        <v>185000</v>
      </c>
      <c r="E7" s="44" t="s">
        <v>30</v>
      </c>
      <c r="F7" s="45"/>
      <c r="G7" s="45"/>
      <c r="H7" s="45"/>
      <c r="I7" s="124" t="s">
        <v>26</v>
      </c>
      <c r="J7" s="118" t="s">
        <v>19</v>
      </c>
    </row>
    <row r="8" spans="1:10" ht="23.25" customHeight="1" x14ac:dyDescent="0.3">
      <c r="A8" s="42"/>
      <c r="B8" s="53"/>
      <c r="C8" s="50"/>
      <c r="D8" s="47"/>
      <c r="E8" s="44"/>
      <c r="F8" s="45"/>
      <c r="G8" s="45"/>
      <c r="H8" s="45"/>
      <c r="I8" s="124"/>
      <c r="J8" s="119"/>
    </row>
    <row r="9" spans="1:10" ht="23.25" customHeight="1" x14ac:dyDescent="0.3">
      <c r="A9" s="42"/>
      <c r="B9" s="53"/>
      <c r="C9" s="50"/>
      <c r="D9" s="47"/>
      <c r="E9" s="44"/>
      <c r="F9" s="45"/>
      <c r="G9" s="45"/>
      <c r="H9" s="45"/>
      <c r="I9" s="124"/>
      <c r="J9" s="119"/>
    </row>
    <row r="10" spans="1:10" ht="23.25" customHeight="1" x14ac:dyDescent="0.3">
      <c r="A10" s="43"/>
      <c r="B10" s="54"/>
      <c r="C10" s="51"/>
      <c r="D10" s="48"/>
      <c r="E10" s="44"/>
      <c r="F10" s="45"/>
      <c r="G10" s="45"/>
      <c r="H10" s="45"/>
      <c r="I10" s="124"/>
      <c r="J10" s="120"/>
    </row>
    <row r="11" spans="1:10" ht="23.25" customHeight="1" x14ac:dyDescent="0.3">
      <c r="A11" s="55">
        <v>2</v>
      </c>
      <c r="B11" s="131" t="s">
        <v>10</v>
      </c>
      <c r="C11" s="143" t="s">
        <v>11</v>
      </c>
      <c r="D11" s="58">
        <v>22400</v>
      </c>
      <c r="E11" s="61" t="s">
        <v>30</v>
      </c>
      <c r="F11" s="64"/>
      <c r="G11" s="64"/>
      <c r="H11" s="64"/>
      <c r="I11" s="55" t="s">
        <v>26</v>
      </c>
      <c r="J11" s="121" t="s">
        <v>19</v>
      </c>
    </row>
    <row r="12" spans="1:10" ht="23.25" customHeight="1" x14ac:dyDescent="0.3">
      <c r="A12" s="56"/>
      <c r="B12" s="132"/>
      <c r="C12" s="144"/>
      <c r="D12" s="59"/>
      <c r="E12" s="62"/>
      <c r="F12" s="65"/>
      <c r="G12" s="65"/>
      <c r="H12" s="65"/>
      <c r="I12" s="56"/>
      <c r="J12" s="122"/>
    </row>
    <row r="13" spans="1:10" ht="23.25" customHeight="1" x14ac:dyDescent="0.3">
      <c r="A13" s="57"/>
      <c r="B13" s="133"/>
      <c r="C13" s="16"/>
      <c r="D13" s="60"/>
      <c r="E13" s="63"/>
      <c r="F13" s="66"/>
      <c r="G13" s="66"/>
      <c r="H13" s="66"/>
      <c r="I13" s="57"/>
      <c r="J13" s="123"/>
    </row>
    <row r="14" spans="1:10" ht="23.25" customHeight="1" x14ac:dyDescent="0.3">
      <c r="A14" s="73">
        <v>3</v>
      </c>
      <c r="B14" s="134" t="s">
        <v>20</v>
      </c>
      <c r="C14" s="17" t="s">
        <v>12</v>
      </c>
      <c r="D14" s="82">
        <v>14400</v>
      </c>
      <c r="E14" s="85" t="s">
        <v>30</v>
      </c>
      <c r="F14" s="67"/>
      <c r="G14" s="67"/>
      <c r="H14" s="67"/>
      <c r="I14" s="73" t="s">
        <v>26</v>
      </c>
      <c r="J14" s="128" t="s">
        <v>19</v>
      </c>
    </row>
    <row r="15" spans="1:10" ht="23.25" customHeight="1" x14ac:dyDescent="0.3">
      <c r="A15" s="74"/>
      <c r="B15" s="135"/>
      <c r="C15" s="18" t="s">
        <v>13</v>
      </c>
      <c r="D15" s="83"/>
      <c r="E15" s="86"/>
      <c r="F15" s="68"/>
      <c r="G15" s="68"/>
      <c r="H15" s="68"/>
      <c r="I15" s="74"/>
      <c r="J15" s="129"/>
    </row>
    <row r="16" spans="1:10" ht="23.25" customHeight="1" x14ac:dyDescent="0.3">
      <c r="A16" s="75"/>
      <c r="B16" s="136"/>
      <c r="C16" s="19"/>
      <c r="D16" s="84"/>
      <c r="E16" s="87"/>
      <c r="F16" s="69"/>
      <c r="G16" s="69"/>
      <c r="H16" s="69"/>
      <c r="I16" s="75"/>
      <c r="J16" s="130"/>
    </row>
    <row r="17" spans="1:10" ht="23.25" customHeight="1" x14ac:dyDescent="0.3">
      <c r="A17" s="76">
        <v>4</v>
      </c>
      <c r="B17" s="137" t="s">
        <v>21</v>
      </c>
      <c r="C17" s="137" t="s">
        <v>22</v>
      </c>
      <c r="D17" s="79">
        <v>14200</v>
      </c>
      <c r="E17" s="88" t="s">
        <v>30</v>
      </c>
      <c r="F17" s="70"/>
      <c r="G17" s="70"/>
      <c r="H17" s="70"/>
      <c r="I17" s="153" t="s">
        <v>26</v>
      </c>
      <c r="J17" s="140" t="s">
        <v>19</v>
      </c>
    </row>
    <row r="18" spans="1:10" ht="23.25" customHeight="1" x14ac:dyDescent="0.3">
      <c r="A18" s="77"/>
      <c r="B18" s="138"/>
      <c r="C18" s="138"/>
      <c r="D18" s="80"/>
      <c r="E18" s="89"/>
      <c r="F18" s="71"/>
      <c r="G18" s="71"/>
      <c r="H18" s="71"/>
      <c r="I18" s="154"/>
      <c r="J18" s="141"/>
    </row>
    <row r="19" spans="1:10" ht="23.25" customHeight="1" x14ac:dyDescent="0.3">
      <c r="A19" s="78"/>
      <c r="B19" s="139"/>
      <c r="C19" s="139"/>
      <c r="D19" s="81"/>
      <c r="E19" s="90"/>
      <c r="F19" s="72"/>
      <c r="G19" s="72"/>
      <c r="H19" s="72"/>
      <c r="I19" s="155"/>
      <c r="J19" s="142"/>
    </row>
    <row r="20" spans="1:10" ht="23.25" customHeight="1" x14ac:dyDescent="0.3">
      <c r="A20" s="3"/>
      <c r="B20" s="4" t="s">
        <v>14</v>
      </c>
      <c r="C20" s="5"/>
      <c r="D20" s="6">
        <f>SUM(D7:D19)</f>
        <v>236000</v>
      </c>
      <c r="E20" s="5"/>
      <c r="F20" s="5"/>
      <c r="G20" s="5"/>
      <c r="H20" s="5"/>
      <c r="I20" s="5"/>
      <c r="J20" s="5"/>
    </row>
    <row r="21" spans="1:10" ht="23.25" customHeight="1" x14ac:dyDescent="0.3">
      <c r="A21" s="8"/>
      <c r="B21" s="9"/>
      <c r="D21" s="10"/>
    </row>
    <row r="22" spans="1:10" ht="23.25" customHeight="1" x14ac:dyDescent="0.3">
      <c r="A22" s="22"/>
      <c r="B22" s="22"/>
      <c r="C22" s="22"/>
      <c r="D22" s="23">
        <v>2</v>
      </c>
      <c r="E22" s="22"/>
      <c r="F22" s="22"/>
      <c r="G22" s="22"/>
      <c r="H22" s="22"/>
      <c r="I22" s="22"/>
      <c r="J22" s="22"/>
    </row>
    <row r="23" spans="1:10" ht="23.25" customHeight="1" x14ac:dyDescent="0.4">
      <c r="A23" s="27" t="s">
        <v>23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23.25" customHeight="1" x14ac:dyDescent="0.4">
      <c r="A24" s="27" t="s">
        <v>27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23.25" customHeight="1" x14ac:dyDescent="0.4">
      <c r="A25" s="27" t="s">
        <v>29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23.25" customHeight="1" x14ac:dyDescent="0.3">
      <c r="A26" s="28" t="s">
        <v>0</v>
      </c>
      <c r="B26" s="30" t="s">
        <v>1</v>
      </c>
      <c r="C26" s="32" t="s">
        <v>2</v>
      </c>
      <c r="D26" s="34" t="s">
        <v>3</v>
      </c>
      <c r="E26" s="35"/>
      <c r="F26" s="35"/>
      <c r="G26" s="35"/>
      <c r="H26" s="36"/>
      <c r="I26" s="37" t="s">
        <v>8</v>
      </c>
      <c r="J26" s="39" t="s">
        <v>18</v>
      </c>
    </row>
    <row r="27" spans="1:10" ht="42" customHeight="1" x14ac:dyDescent="0.3">
      <c r="A27" s="29"/>
      <c r="B27" s="31"/>
      <c r="C27" s="33"/>
      <c r="D27" s="20" t="s">
        <v>4</v>
      </c>
      <c r="E27" s="21" t="s">
        <v>5</v>
      </c>
      <c r="F27" s="21" t="s">
        <v>9</v>
      </c>
      <c r="G27" s="20" t="s">
        <v>6</v>
      </c>
      <c r="H27" s="20" t="s">
        <v>7</v>
      </c>
      <c r="I27" s="38"/>
      <c r="J27" s="40"/>
    </row>
    <row r="28" spans="1:10" ht="42" customHeight="1" x14ac:dyDescent="0.3">
      <c r="A28" s="11"/>
      <c r="B28" s="145" t="s">
        <v>15</v>
      </c>
      <c r="C28" s="146"/>
      <c r="D28" s="6">
        <f>D20</f>
        <v>236000</v>
      </c>
      <c r="E28" s="12"/>
      <c r="F28" s="12"/>
      <c r="G28" s="11"/>
      <c r="H28" s="11"/>
      <c r="I28" s="11"/>
      <c r="J28" s="11"/>
    </row>
    <row r="29" spans="1:10" ht="23.25" customHeight="1" x14ac:dyDescent="0.3">
      <c r="A29" s="76">
        <v>5</v>
      </c>
      <c r="B29" s="147" t="s">
        <v>24</v>
      </c>
      <c r="C29" s="150" t="s">
        <v>25</v>
      </c>
      <c r="D29" s="100">
        <v>19560</v>
      </c>
      <c r="E29" s="88" t="s">
        <v>30</v>
      </c>
      <c r="F29" s="103"/>
      <c r="G29" s="103"/>
      <c r="H29" s="103"/>
      <c r="I29" s="150" t="s">
        <v>26</v>
      </c>
      <c r="J29" s="125" t="s">
        <v>19</v>
      </c>
    </row>
    <row r="30" spans="1:10" ht="23.25" customHeight="1" x14ac:dyDescent="0.3">
      <c r="A30" s="77"/>
      <c r="B30" s="148"/>
      <c r="C30" s="151"/>
      <c r="D30" s="101"/>
      <c r="E30" s="89"/>
      <c r="F30" s="104"/>
      <c r="G30" s="104"/>
      <c r="H30" s="104"/>
      <c r="I30" s="151"/>
      <c r="J30" s="126"/>
    </row>
    <row r="31" spans="1:10" ht="23.25" customHeight="1" x14ac:dyDescent="0.3">
      <c r="A31" s="77"/>
      <c r="B31" s="148"/>
      <c r="C31" s="151"/>
      <c r="D31" s="101"/>
      <c r="E31" s="89"/>
      <c r="F31" s="104"/>
      <c r="G31" s="104"/>
      <c r="H31" s="104"/>
      <c r="I31" s="151"/>
      <c r="J31" s="126"/>
    </row>
    <row r="32" spans="1:10" ht="23.25" customHeight="1" x14ac:dyDescent="0.3">
      <c r="A32" s="78"/>
      <c r="B32" s="149"/>
      <c r="C32" s="152"/>
      <c r="D32" s="102"/>
      <c r="E32" s="90"/>
      <c r="F32" s="105"/>
      <c r="G32" s="105"/>
      <c r="H32" s="105"/>
      <c r="I32" s="152"/>
      <c r="J32" s="127"/>
    </row>
    <row r="33" spans="1:10" ht="23.25" customHeight="1" x14ac:dyDescent="0.3">
      <c r="A33" s="97"/>
      <c r="B33" s="24"/>
      <c r="C33" s="24"/>
      <c r="D33" s="94"/>
      <c r="E33" s="106"/>
      <c r="F33" s="67"/>
      <c r="G33" s="67"/>
      <c r="H33" s="67"/>
      <c r="I33" s="91"/>
      <c r="J33" s="24"/>
    </row>
    <row r="34" spans="1:10" ht="23.25" customHeight="1" x14ac:dyDescent="0.3">
      <c r="A34" s="98"/>
      <c r="B34" s="25"/>
      <c r="C34" s="25"/>
      <c r="D34" s="95"/>
      <c r="E34" s="107"/>
      <c r="F34" s="68"/>
      <c r="G34" s="68"/>
      <c r="H34" s="68"/>
      <c r="I34" s="92"/>
      <c r="J34" s="25"/>
    </row>
    <row r="35" spans="1:10" ht="23.25" customHeight="1" x14ac:dyDescent="0.3">
      <c r="A35" s="98"/>
      <c r="B35" s="25"/>
      <c r="C35" s="25"/>
      <c r="D35" s="95"/>
      <c r="E35" s="107"/>
      <c r="F35" s="68"/>
      <c r="G35" s="68"/>
      <c r="H35" s="68"/>
      <c r="I35" s="92"/>
      <c r="J35" s="25"/>
    </row>
    <row r="36" spans="1:10" ht="23.25" customHeight="1" x14ac:dyDescent="0.3">
      <c r="A36" s="99"/>
      <c r="B36" s="26"/>
      <c r="C36" s="26"/>
      <c r="D36" s="96"/>
      <c r="E36" s="108"/>
      <c r="F36" s="69"/>
      <c r="G36" s="69"/>
      <c r="H36" s="69"/>
      <c r="I36" s="93"/>
      <c r="J36" s="26"/>
    </row>
    <row r="37" spans="1:10" ht="23.25" customHeight="1" x14ac:dyDescent="0.3">
      <c r="A37" s="109"/>
      <c r="B37" s="109"/>
      <c r="C37" s="109"/>
      <c r="D37" s="114"/>
      <c r="E37" s="116"/>
      <c r="F37" s="112"/>
      <c r="G37" s="112"/>
      <c r="H37" s="112"/>
      <c r="I37" s="109"/>
      <c r="J37" s="109"/>
    </row>
    <row r="38" spans="1:10" ht="23.25" customHeight="1" x14ac:dyDescent="0.3">
      <c r="A38" s="110"/>
      <c r="B38" s="111"/>
      <c r="C38" s="111"/>
      <c r="D38" s="115"/>
      <c r="E38" s="117"/>
      <c r="F38" s="113"/>
      <c r="G38" s="113"/>
      <c r="H38" s="113"/>
      <c r="I38" s="110"/>
      <c r="J38" s="111"/>
    </row>
    <row r="39" spans="1:10" ht="23.25" customHeight="1" x14ac:dyDescent="0.35">
      <c r="A39" s="7"/>
      <c r="B39" s="13" t="s">
        <v>14</v>
      </c>
      <c r="C39" s="14"/>
      <c r="D39" s="15">
        <f>SUM(D28:D38)</f>
        <v>255560</v>
      </c>
      <c r="E39" s="5"/>
      <c r="F39" s="5"/>
      <c r="G39" s="5"/>
      <c r="H39" s="5"/>
      <c r="I39" s="5"/>
      <c r="J39" s="5"/>
    </row>
    <row r="40" spans="1:10" ht="23.25" customHeight="1" x14ac:dyDescent="0.3"/>
    <row r="41" spans="1:10" ht="23.25" customHeight="1" x14ac:dyDescent="0.3"/>
  </sheetData>
  <mergeCells count="85">
    <mergeCell ref="J29:J32"/>
    <mergeCell ref="J14:J16"/>
    <mergeCell ref="B11:B13"/>
    <mergeCell ref="B14:B16"/>
    <mergeCell ref="B17:B19"/>
    <mergeCell ref="C17:C19"/>
    <mergeCell ref="J17:J19"/>
    <mergeCell ref="C11:C12"/>
    <mergeCell ref="B28:C28"/>
    <mergeCell ref="B29:B32"/>
    <mergeCell ref="C29:C32"/>
    <mergeCell ref="I29:I32"/>
    <mergeCell ref="I14:I16"/>
    <mergeCell ref="I17:I19"/>
    <mergeCell ref="F14:F16"/>
    <mergeCell ref="G14:G16"/>
    <mergeCell ref="J7:J10"/>
    <mergeCell ref="J11:J13"/>
    <mergeCell ref="I7:I10"/>
    <mergeCell ref="H11:H13"/>
    <mergeCell ref="I11:I13"/>
    <mergeCell ref="A37:A38"/>
    <mergeCell ref="C37:C38"/>
    <mergeCell ref="B37:B38"/>
    <mergeCell ref="D37:D38"/>
    <mergeCell ref="E37:E38"/>
    <mergeCell ref="I37:I38"/>
    <mergeCell ref="J37:J38"/>
    <mergeCell ref="G37:G38"/>
    <mergeCell ref="H37:H38"/>
    <mergeCell ref="F37:F38"/>
    <mergeCell ref="I33:I36"/>
    <mergeCell ref="D33:D36"/>
    <mergeCell ref="A33:A36"/>
    <mergeCell ref="D29:D32"/>
    <mergeCell ref="E29:E32"/>
    <mergeCell ref="F29:F32"/>
    <mergeCell ref="G29:G32"/>
    <mergeCell ref="H29:H32"/>
    <mergeCell ref="A29:A32"/>
    <mergeCell ref="E33:E36"/>
    <mergeCell ref="F33:F36"/>
    <mergeCell ref="G33:G36"/>
    <mergeCell ref="H33:H36"/>
    <mergeCell ref="H14:H16"/>
    <mergeCell ref="F17:F19"/>
    <mergeCell ref="G17:G19"/>
    <mergeCell ref="H17:H19"/>
    <mergeCell ref="A14:A16"/>
    <mergeCell ref="A17:A19"/>
    <mergeCell ref="D17:D19"/>
    <mergeCell ref="D14:D16"/>
    <mergeCell ref="E14:E16"/>
    <mergeCell ref="E17:E19"/>
    <mergeCell ref="A11:A13"/>
    <mergeCell ref="D11:D13"/>
    <mergeCell ref="E11:E13"/>
    <mergeCell ref="F11:F13"/>
    <mergeCell ref="G11:G13"/>
    <mergeCell ref="A7:A10"/>
    <mergeCell ref="E7:E10"/>
    <mergeCell ref="F7:F10"/>
    <mergeCell ref="G7:G10"/>
    <mergeCell ref="H7:H10"/>
    <mergeCell ref="D7:D10"/>
    <mergeCell ref="C7:C10"/>
    <mergeCell ref="B7:B10"/>
    <mergeCell ref="A1:J1"/>
    <mergeCell ref="A2:J2"/>
    <mergeCell ref="A3:J3"/>
    <mergeCell ref="A5:A6"/>
    <mergeCell ref="B5:B6"/>
    <mergeCell ref="C5:C6"/>
    <mergeCell ref="D5:H5"/>
    <mergeCell ref="I5:I6"/>
    <mergeCell ref="J5:J6"/>
    <mergeCell ref="A23:J23"/>
    <mergeCell ref="A24:J24"/>
    <mergeCell ref="A25:J25"/>
    <mergeCell ref="A26:A27"/>
    <mergeCell ref="B26:B27"/>
    <mergeCell ref="C26:C27"/>
    <mergeCell ref="D26:H26"/>
    <mergeCell ref="I26:I27"/>
    <mergeCell ref="J26:J27"/>
  </mergeCells>
  <pageMargins left="0.23622047244094491" right="0.23622047244094491" top="0.35433070866141736" bottom="0.35433070866141736" header="0.31496062992125984" footer="0.31496062992125984"/>
  <pageSetup paperSize="9" scale="94" orientation="landscape" horizontalDpi="4294967293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แผนใช้จ่าย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SURASAK F.</cp:lastModifiedBy>
  <cp:lastPrinted>2024-03-01T03:22:50Z</cp:lastPrinted>
  <dcterms:created xsi:type="dcterms:W3CDTF">2023-02-21T09:23:07Z</dcterms:created>
  <dcterms:modified xsi:type="dcterms:W3CDTF">2024-03-25T07:24:18Z</dcterms:modified>
</cp:coreProperties>
</file>